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yki\Documents\K5.0_Station\K201_DOE\DOE JMP12 Exercise Data\"/>
    </mc:Choice>
  </mc:AlternateContent>
  <xr:revisionPtr revIDLastSave="0" documentId="10_ncr:8100000_{E3BE5699-91C3-47C6-ACAA-526455E69A40}" xr6:coauthVersionLast="34" xr6:coauthVersionMax="34" xr10:uidLastSave="{00000000-0000-0000-0000-000000000000}"/>
  <bookViews>
    <workbookView xWindow="480" yWindow="80" windowWidth="11360" windowHeight="7940" activeTab="1" xr2:uid="{00000000-000D-0000-FFFF-FFFF00000000}"/>
  </bookViews>
  <sheets>
    <sheet name="Factor Response Matrix" sheetId="1" r:id="rId1"/>
    <sheet name="Preflight Checklist" sheetId="2" r:id="rId2"/>
  </sheets>
  <calcPr calcId="162913"/>
</workbook>
</file>

<file path=xl/calcChain.xml><?xml version="1.0" encoding="utf-8"?>
<calcChain xmlns="http://schemas.openxmlformats.org/spreadsheetml/2006/main">
  <c r="K38" i="1" l="1"/>
  <c r="J38" i="1"/>
  <c r="I38" i="1"/>
  <c r="H38" i="1"/>
  <c r="G38" i="1"/>
  <c r="F38" i="1"/>
  <c r="E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O12" i="1"/>
</calcChain>
</file>

<file path=xl/sharedStrings.xml><?xml version="1.0" encoding="utf-8"?>
<sst xmlns="http://schemas.openxmlformats.org/spreadsheetml/2006/main" count="122" uniqueCount="122">
  <si>
    <t>Experiment Name:</t>
  </si>
  <si>
    <t>Date:</t>
  </si>
  <si>
    <t>Experimenter(s):</t>
  </si>
  <si>
    <t xml:space="preserve">    Responses (Y)</t>
  </si>
  <si>
    <t>Factor Types</t>
  </si>
  <si>
    <t>Factors (X)</t>
  </si>
  <si>
    <t>Response 1</t>
  </si>
  <si>
    <t>Totals*</t>
  </si>
  <si>
    <t>Factor 1</t>
  </si>
  <si>
    <t>Factor 2</t>
  </si>
  <si>
    <t>Factor 3</t>
  </si>
  <si>
    <t>Factor 4</t>
  </si>
  <si>
    <t>Factor 5</t>
  </si>
  <si>
    <t>Factor 6</t>
  </si>
  <si>
    <t>Factor 7</t>
  </si>
  <si>
    <t>Factor 8</t>
  </si>
  <si>
    <t>Factor 9</t>
  </si>
  <si>
    <t>Factor 10</t>
  </si>
  <si>
    <t>Factor 11</t>
  </si>
  <si>
    <t>Factor 12</t>
  </si>
  <si>
    <t>Factor 13</t>
  </si>
  <si>
    <t>Factor 14</t>
  </si>
  <si>
    <t>Factor 15</t>
  </si>
  <si>
    <t>Factor 16</t>
  </si>
  <si>
    <t>Factor 17</t>
  </si>
  <si>
    <t>Factor 18</t>
  </si>
  <si>
    <t>Factor 19</t>
  </si>
  <si>
    <t>Factor 20</t>
  </si>
  <si>
    <t xml:space="preserve">Totals** </t>
  </si>
  <si>
    <t xml:space="preserve"> Included in experiment</t>
  </si>
  <si>
    <t xml:space="preserve"> Considered for future experimentation</t>
  </si>
  <si>
    <t xml:space="preserve"> Not recommended for experimentation</t>
  </si>
  <si>
    <t>Recommended rating scale</t>
  </si>
  <si>
    <r>
      <t>0</t>
    </r>
    <r>
      <rPr>
        <sz val="10"/>
        <rFont val="Arial"/>
      </rPr>
      <t xml:space="preserve"> = no possible effect, </t>
    </r>
    <r>
      <rPr>
        <b/>
        <i/>
        <sz val="10"/>
        <rFont val="Arial"/>
        <family val="2"/>
      </rPr>
      <t>3</t>
    </r>
    <r>
      <rPr>
        <sz val="10"/>
        <rFont val="Arial"/>
      </rPr>
      <t xml:space="preserve"> = possible effect, </t>
    </r>
    <r>
      <rPr>
        <b/>
        <i/>
        <sz val="10"/>
        <rFont val="Arial"/>
        <family val="2"/>
      </rPr>
      <t>6</t>
    </r>
    <r>
      <rPr>
        <sz val="10"/>
        <rFont val="Arial"/>
      </rPr>
      <t xml:space="preserve"> = known moderate effect, </t>
    </r>
    <r>
      <rPr>
        <b/>
        <i/>
        <sz val="10"/>
        <rFont val="Arial"/>
        <family val="2"/>
      </rPr>
      <t>9</t>
    </r>
    <r>
      <rPr>
        <sz val="10"/>
        <rFont val="Arial"/>
      </rPr>
      <t xml:space="preserve"> = known large effect</t>
    </r>
  </si>
  <si>
    <t>* Vertical totals help identify the factors most sensitive to the responses of interest</t>
  </si>
  <si>
    <t>** Horizontal totals help to identify the most sensitive responses to the factors under consideration</t>
  </si>
  <si>
    <t>Factor Types:</t>
  </si>
  <si>
    <t>Constant</t>
  </si>
  <si>
    <t>Experimental</t>
  </si>
  <si>
    <t xml:space="preserve">     Continuous</t>
  </si>
  <si>
    <t xml:space="preserve">     Categorical</t>
  </si>
  <si>
    <t xml:space="preserve">     Mixture</t>
  </si>
  <si>
    <t>Blocking</t>
  </si>
  <si>
    <t>Experimental Problem, Objectives and Goals:</t>
  </si>
  <si>
    <t>Resources</t>
  </si>
  <si>
    <t xml:space="preserve">Materials  </t>
  </si>
  <si>
    <t xml:space="preserve">Cost per Unit  </t>
  </si>
  <si>
    <t xml:space="preserve">  No. of Units  </t>
  </si>
  <si>
    <t xml:space="preserve">Target  </t>
  </si>
  <si>
    <t xml:space="preserve">  Total Cost  </t>
  </si>
  <si>
    <t xml:space="preserve">% GR&amp;R  </t>
  </si>
  <si>
    <t>Responses (Y)</t>
  </si>
  <si>
    <t>Reponse 2</t>
  </si>
  <si>
    <t>Reponse 3</t>
  </si>
  <si>
    <t>Reponse 4</t>
  </si>
  <si>
    <t>Reponse 5</t>
  </si>
  <si>
    <t>Reponse 6</t>
  </si>
  <si>
    <t>Reponse 7</t>
  </si>
  <si>
    <t>Uncontrollable</t>
  </si>
  <si>
    <t xml:space="preserve">    Covariate</t>
  </si>
  <si>
    <t xml:space="preserve">    Uncontrolled</t>
  </si>
  <si>
    <t>Remains fixed for all experimental units (error control).</t>
  </si>
  <si>
    <t>Factors that are modified or changed during the experiment.</t>
  </si>
  <si>
    <t>Independent factors measured along a continuous scale and values between the factor settings are meaningful.</t>
  </si>
  <si>
    <t>Variables that are set at discrete values and values between the factor settings are not meaningful.</t>
  </si>
  <si>
    <t>Used to remove undesirable effects in the experiment that can be anticipated (for error control and is part of the design).</t>
  </si>
  <si>
    <t>Is measured prior to the experiment and integrated within the experimental design (covariates are part of the design).</t>
  </si>
  <si>
    <t xml:space="preserve">Lower Limit </t>
  </si>
  <si>
    <t xml:space="preserve">Upper Limit </t>
  </si>
  <si>
    <t xml:space="preserve">Goal (Max, Min, Target) </t>
  </si>
  <si>
    <t xml:space="preserve">     Relative Importance of the Ys (weight)</t>
  </si>
  <si>
    <t>Is not or cannot be modified during the experiment; however, it affects the response variable.</t>
  </si>
  <si>
    <t>Dependent experimental variables used in gas, fluid or formulation experiments (must be 2+ factors to use).</t>
  </si>
  <si>
    <t>Is measured during the experiment (defined during the design and measured during the runs).</t>
  </si>
  <si>
    <t xml:space="preserve">  Experimental Unit Definition</t>
  </si>
  <si>
    <t>What constitues the experimental unit?</t>
  </si>
  <si>
    <t>Number of Replicates?</t>
  </si>
  <si>
    <t>If Blocking, Block Size ?</t>
  </si>
  <si>
    <t>Experimental Details*</t>
  </si>
  <si>
    <t xml:space="preserve">  If blocking , how many runs per block are possible.</t>
  </si>
  <si>
    <t>* If catagorical, list all levels to be included in the experiment.</t>
  </si>
  <si>
    <t>Type of Replicate ?</t>
  </si>
  <si>
    <t>Between Unit</t>
  </si>
  <si>
    <t>Within Unit</t>
  </si>
  <si>
    <t>Levels,     High</t>
  </si>
  <si>
    <t>Levels,     Center</t>
  </si>
  <si>
    <t>Levels,     Low</t>
  </si>
  <si>
    <t>What is the problem you are trying to solve?  What is the purpose, study questions and goals?</t>
  </si>
  <si>
    <t>Ease of Randomization</t>
  </si>
  <si>
    <t>Hard</t>
  </si>
  <si>
    <t>Very Hard</t>
  </si>
  <si>
    <t>Easy</t>
  </si>
  <si>
    <t>Pre Experimental Design</t>
  </si>
  <si>
    <t>Experimental Design (Pre Run)</t>
  </si>
  <si>
    <t>Who will verify the experiments are being run and the data is being collected according to the plan?</t>
  </si>
  <si>
    <t>Business case for the experiment is clearly understood.</t>
  </si>
  <si>
    <t>Key problem statement, objectives and goals are clearly defined.</t>
  </si>
  <si>
    <t>The capability of all measurement methods to be used in the study is known.</t>
  </si>
  <si>
    <t>Critical factors are defined.</t>
  </si>
  <si>
    <t>How to treat each factor in the study is defined (Constant, Covariate, Continuous, Categorical, Uncontrolled, Blocking, Mixture).</t>
  </si>
  <si>
    <t>Interactions are added where possible.</t>
  </si>
  <si>
    <t>Uncontrolled factors are defined and measured during the runs.</t>
  </si>
  <si>
    <t>The DOE was evaluated using the prediction variance profiler and fraction of the design space (&lt;1 where possible).</t>
  </si>
  <si>
    <t>The sampling plan and data recording method is clear.</t>
  </si>
  <si>
    <t>Data logging and note taking will be done during the experiment to record any events that occur during the study.</t>
  </si>
  <si>
    <t>Experimental controls are being run as part of the experiment?</t>
  </si>
  <si>
    <t>Replicates have been added to the experiment so that all raw data (all measurements) associated with the DOE can be collected and entered into the table</t>
  </si>
  <si>
    <t>Critical responses, goals and importance are defined.</t>
  </si>
  <si>
    <t>Management has approved the time and resources going into the study. (cost estimates are known and approved)</t>
  </si>
  <si>
    <t>The DOE design from JMP will address the business case and most likely be able to solve the problem.</t>
  </si>
  <si>
    <t>People, machine time, materials are all ready and available to run the experiment.</t>
  </si>
  <si>
    <t>Hard and Very Hard to vary factors have been identified.  Determine if Split Plot designs are going to be used.</t>
  </si>
  <si>
    <t>Factor/Response matrix is completed and all factors and responses have been selected, prioritized and documented.</t>
  </si>
  <si>
    <t>DOE approach (screening, characterization or optimization) is clear.  Try to do more characterization than screening (interactions and quadratics).</t>
  </si>
  <si>
    <t>Life factors (repeated measures) are not part of the design but added columns for each time, cylce or count point.</t>
  </si>
  <si>
    <t xml:space="preserve">Sampling method and sample size has been defined based on known variation patterns from the product or process. </t>
  </si>
  <si>
    <t>Three levels (Power 2) are used when the factor range is wide.</t>
  </si>
  <si>
    <t>D-optimal designs are used where possible, except for process or design optimization (I-Optimal or CCD).</t>
  </si>
  <si>
    <t>How many measurements per units and how many units will be needed for the study?  What is the cost per unit and total cost for the experiment?</t>
  </si>
  <si>
    <t>If variation reduction is the goal, repeated measures need to be added so the mean and sigma can be computed for each combination.</t>
  </si>
  <si>
    <t>Levels for each factor explore the space and allow for discovery without being too tight or too wide.</t>
  </si>
  <si>
    <t>Minimize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</si>
</sst>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(&quot;$&quot;* #,##0.00_);_(&quot;$&quot;* \(#,##0.00\);_(&quot;$&quot;* &quot;-&quot;??_);_(@_)"/>
  </numFmts>
  <fonts count="23" x14ac:knownFonts="1">
    <font>
      <sz val="10"/>
      <name val="Arial"/>
    </font>
    <font>
      <sz val="10"/>
      <name val="Arial"/>
    </font>
    <font>
      <sz val="10"/>
      <color indexed="9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9"/>
      <name val="Arial"/>
      <family val="2"/>
    </font>
    <font>
      <sz val="10"/>
      <color indexed="18"/>
      <name val="Arial"/>
      <family val="2"/>
    </font>
    <font>
      <b/>
      <i/>
      <sz val="12"/>
      <color indexed="18"/>
      <name val="Arial"/>
      <family val="2"/>
    </font>
    <font>
      <b/>
      <sz val="10"/>
      <color indexed="9"/>
      <name val="Arial"/>
      <family val="2"/>
    </font>
    <font>
      <b/>
      <i/>
      <sz val="10"/>
      <name val="Arial"/>
      <family val="2"/>
    </font>
    <font>
      <b/>
      <sz val="10"/>
      <color indexed="62"/>
      <name val="Arial"/>
      <family val="2"/>
    </font>
    <font>
      <sz val="10"/>
      <color indexed="62"/>
      <name val="Arial"/>
      <family val="2"/>
    </font>
    <font>
      <sz val="8"/>
      <name val="Arial"/>
      <family val="2"/>
    </font>
    <font>
      <b/>
      <i/>
      <sz val="14"/>
      <name val="Arial"/>
      <family val="2"/>
    </font>
    <font>
      <b/>
      <i/>
      <sz val="12"/>
      <color indexed="9"/>
      <name val="Arial"/>
      <family val="2"/>
    </font>
    <font>
      <b/>
      <i/>
      <sz val="12"/>
      <name val="Arial"/>
      <family val="2"/>
    </font>
    <font>
      <b/>
      <i/>
      <sz val="16"/>
      <color indexed="9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4"/>
      <color theme="0"/>
      <name val="Arial"/>
      <family val="2"/>
    </font>
    <font>
      <b/>
      <i/>
      <sz val="10"/>
      <color theme="5" tint="-0.249977111117893"/>
      <name val="Arial"/>
      <family val="2"/>
    </font>
    <font>
      <sz val="8"/>
      <name val="돋움"/>
      <family val="3"/>
      <charset val="129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109">
    <xf numFmtId="0" fontId="0" fillId="0" borderId="0" xfId="0"/>
    <xf numFmtId="0" fontId="0" fillId="2" borderId="0" xfId="0" applyFill="1"/>
    <xf numFmtId="0" fontId="3" fillId="2" borderId="0" xfId="0" applyFont="1" applyFill="1"/>
    <xf numFmtId="0" fontId="3" fillId="2" borderId="0" xfId="0" applyFont="1" applyFill="1" applyBorder="1"/>
    <xf numFmtId="0" fontId="3" fillId="2" borderId="0" xfId="0" applyFont="1" applyFill="1" applyBorder="1" applyAlignment="1">
      <alignment horizontal="right"/>
    </xf>
    <xf numFmtId="0" fontId="4" fillId="2" borderId="0" xfId="0" applyFont="1" applyFill="1"/>
    <xf numFmtId="0" fontId="4" fillId="2" borderId="0" xfId="0" applyFont="1" applyFill="1" applyBorder="1"/>
    <xf numFmtId="0" fontId="4" fillId="3" borderId="1" xfId="0" applyFont="1" applyFill="1" applyBorder="1"/>
    <xf numFmtId="0" fontId="4" fillId="4" borderId="2" xfId="0" applyFont="1" applyFill="1" applyBorder="1"/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4" fillId="4" borderId="6" xfId="0" applyFont="1" applyFill="1" applyBorder="1"/>
    <xf numFmtId="0" fontId="1" fillId="3" borderId="7" xfId="0" applyFont="1" applyFill="1" applyBorder="1" applyAlignment="1">
      <alignment horizontal="right"/>
    </xf>
    <xf numFmtId="0" fontId="3" fillId="4" borderId="6" xfId="0" applyFont="1" applyFill="1" applyBorder="1"/>
    <xf numFmtId="0" fontId="7" fillId="2" borderId="0" xfId="0" applyFont="1" applyFill="1" applyBorder="1" applyAlignment="1">
      <alignment horizontal="center"/>
    </xf>
    <xf numFmtId="0" fontId="0" fillId="2" borderId="8" xfId="0" applyFill="1" applyBorder="1"/>
    <xf numFmtId="0" fontId="0" fillId="2" borderId="9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 applyAlignment="1">
      <alignment horizontal="center"/>
    </xf>
    <xf numFmtId="0" fontId="0" fillId="2" borderId="14" xfId="0" applyFill="1" applyBorder="1"/>
    <xf numFmtId="0" fontId="0" fillId="2" borderId="15" xfId="0" applyFill="1" applyBorder="1"/>
    <xf numFmtId="0" fontId="0" fillId="2" borderId="4" xfId="0" applyFill="1" applyBorder="1"/>
    <xf numFmtId="0" fontId="0" fillId="2" borderId="16" xfId="0" applyFill="1" applyBorder="1"/>
    <xf numFmtId="0" fontId="0" fillId="2" borderId="17" xfId="0" applyFill="1" applyBorder="1" applyAlignment="1">
      <alignment horizontal="center"/>
    </xf>
    <xf numFmtId="0" fontId="0" fillId="2" borderId="3" xfId="0" applyFill="1" applyBorder="1"/>
    <xf numFmtId="0" fontId="0" fillId="2" borderId="18" xfId="0" applyFill="1" applyBorder="1"/>
    <xf numFmtId="0" fontId="0" fillId="2" borderId="18" xfId="0" applyFill="1" applyBorder="1" applyAlignment="1">
      <alignment horizontal="center"/>
    </xf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 applyAlignment="1">
      <alignment horizontal="center"/>
    </xf>
    <xf numFmtId="0" fontId="0" fillId="2" borderId="22" xfId="0" applyFill="1" applyBorder="1"/>
    <xf numFmtId="0" fontId="0" fillId="4" borderId="23" xfId="0" applyFill="1" applyBorder="1" applyAlignment="1">
      <alignment horizont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5" borderId="0" xfId="0" applyFill="1"/>
    <xf numFmtId="0" fontId="0" fillId="3" borderId="0" xfId="0" applyFill="1"/>
    <xf numFmtId="0" fontId="0" fillId="6" borderId="0" xfId="0" applyFill="1"/>
    <xf numFmtId="0" fontId="9" fillId="2" borderId="0" xfId="0" applyFont="1" applyFill="1"/>
    <xf numFmtId="0" fontId="10" fillId="7" borderId="0" xfId="0" applyFont="1" applyFill="1" applyAlignment="1">
      <alignment horizontal="left"/>
    </xf>
    <xf numFmtId="0" fontId="0" fillId="7" borderId="0" xfId="0" applyFill="1"/>
    <xf numFmtId="0" fontId="10" fillId="2" borderId="0" xfId="0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12" fillId="2" borderId="0" xfId="0" applyFont="1" applyFill="1"/>
    <xf numFmtId="0" fontId="3" fillId="2" borderId="7" xfId="0" applyFont="1" applyFill="1" applyBorder="1"/>
    <xf numFmtId="0" fontId="3" fillId="2" borderId="6" xfId="0" applyFont="1" applyFill="1" applyBorder="1"/>
    <xf numFmtId="0" fontId="7" fillId="2" borderId="0" xfId="0" applyFont="1" applyFill="1"/>
    <xf numFmtId="0" fontId="3" fillId="2" borderId="0" xfId="0" applyFont="1" applyFill="1" applyAlignment="1">
      <alignment horizontal="right"/>
    </xf>
    <xf numFmtId="0" fontId="6" fillId="2" borderId="24" xfId="0" applyFont="1" applyFill="1" applyBorder="1" applyAlignment="1">
      <alignment horizontal="center"/>
    </xf>
    <xf numFmtId="0" fontId="6" fillId="2" borderId="25" xfId="0" applyFont="1" applyFill="1" applyBorder="1" applyAlignment="1">
      <alignment horizontal="center"/>
    </xf>
    <xf numFmtId="0" fontId="6" fillId="2" borderId="26" xfId="0" applyFont="1" applyFill="1" applyBorder="1" applyAlignment="1">
      <alignment horizontal="center"/>
    </xf>
    <xf numFmtId="0" fontId="0" fillId="4" borderId="27" xfId="0" applyFill="1" applyBorder="1"/>
    <xf numFmtId="0" fontId="14" fillId="8" borderId="28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right"/>
    </xf>
    <xf numFmtId="0" fontId="15" fillId="2" borderId="0" xfId="0" applyFont="1" applyFill="1"/>
    <xf numFmtId="0" fontId="0" fillId="2" borderId="9" xfId="0" applyFill="1" applyBorder="1"/>
    <xf numFmtId="0" fontId="2" fillId="8" borderId="29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/>
    </xf>
    <xf numFmtId="0" fontId="8" fillId="8" borderId="28" xfId="0" applyFont="1" applyFill="1" applyBorder="1" applyAlignment="1">
      <alignment horizontal="center" vertical="center"/>
    </xf>
    <xf numFmtId="0" fontId="2" fillId="8" borderId="24" xfId="0" applyFont="1" applyFill="1" applyBorder="1" applyAlignment="1">
      <alignment horizontal="center" vertical="center" wrapText="1"/>
    </xf>
    <xf numFmtId="0" fontId="2" fillId="8" borderId="30" xfId="0" applyFont="1" applyFill="1" applyBorder="1" applyAlignment="1">
      <alignment horizontal="center" vertical="center" wrapText="1"/>
    </xf>
    <xf numFmtId="0" fontId="2" fillId="8" borderId="25" xfId="0" applyFont="1" applyFill="1" applyBorder="1" applyAlignment="1">
      <alignment horizontal="center" vertical="center" wrapText="1"/>
    </xf>
    <xf numFmtId="0" fontId="13" fillId="9" borderId="1" xfId="0" applyFont="1" applyFill="1" applyBorder="1"/>
    <xf numFmtId="0" fontId="4" fillId="9" borderId="27" xfId="0" applyFont="1" applyFill="1" applyBorder="1"/>
    <xf numFmtId="0" fontId="4" fillId="9" borderId="2" xfId="0" applyFont="1" applyFill="1" applyBorder="1"/>
    <xf numFmtId="0" fontId="3" fillId="9" borderId="28" xfId="0" applyFont="1" applyFill="1" applyBorder="1" applyAlignment="1">
      <alignment horizontal="center" vertical="center"/>
    </xf>
    <xf numFmtId="0" fontId="3" fillId="9" borderId="7" xfId="0" applyFont="1" applyFill="1" applyBorder="1"/>
    <xf numFmtId="0" fontId="18" fillId="9" borderId="17" xfId="0" applyFont="1" applyFill="1" applyBorder="1"/>
    <xf numFmtId="0" fontId="18" fillId="9" borderId="31" xfId="0" applyFont="1" applyFill="1" applyBorder="1"/>
    <xf numFmtId="0" fontId="18" fillId="9" borderId="32" xfId="0" applyFont="1" applyFill="1" applyBorder="1"/>
    <xf numFmtId="0" fontId="18" fillId="9" borderId="33" xfId="0" applyFont="1" applyFill="1" applyBorder="1" applyAlignment="1">
      <alignment horizontal="center" vertical="center"/>
    </xf>
    <xf numFmtId="0" fontId="18" fillId="9" borderId="34" xfId="0" applyFont="1" applyFill="1" applyBorder="1" applyAlignment="1">
      <alignment horizontal="center" vertical="center"/>
    </xf>
    <xf numFmtId="0" fontId="18" fillId="9" borderId="35" xfId="0" applyFont="1" applyFill="1" applyBorder="1" applyAlignment="1">
      <alignment horizontal="center" vertical="center"/>
    </xf>
    <xf numFmtId="0" fontId="8" fillId="8" borderId="28" xfId="0" applyFont="1" applyFill="1" applyBorder="1" applyAlignment="1">
      <alignment horizontal="center" vertical="center" wrapText="1"/>
    </xf>
    <xf numFmtId="0" fontId="19" fillId="2" borderId="15" xfId="0" applyFont="1" applyFill="1" applyBorder="1"/>
    <xf numFmtId="0" fontId="19" fillId="2" borderId="8" xfId="0" applyFont="1" applyFill="1" applyBorder="1"/>
    <xf numFmtId="0" fontId="19" fillId="2" borderId="18" xfId="0" applyFont="1" applyFill="1" applyBorder="1"/>
    <xf numFmtId="0" fontId="20" fillId="2" borderId="0" xfId="0" applyFont="1" applyFill="1"/>
    <xf numFmtId="0" fontId="0" fillId="11" borderId="0" xfId="0" applyFill="1"/>
    <xf numFmtId="0" fontId="0" fillId="11" borderId="0" xfId="0" applyFill="1" applyAlignment="1">
      <alignment horizontal="center"/>
    </xf>
    <xf numFmtId="0" fontId="0" fillId="11" borderId="28" xfId="0" applyFill="1" applyBorder="1" applyAlignment="1">
      <alignment horizontal="center"/>
    </xf>
    <xf numFmtId="0" fontId="19" fillId="11" borderId="0" xfId="0" applyFont="1" applyFill="1"/>
    <xf numFmtId="0" fontId="0" fillId="12" borderId="0" xfId="0" applyFill="1" applyAlignment="1">
      <alignment horizontal="center"/>
    </xf>
    <xf numFmtId="0" fontId="0" fillId="12" borderId="0" xfId="0" applyFill="1"/>
    <xf numFmtId="0" fontId="21" fillId="12" borderId="0" xfId="0" applyFont="1" applyFill="1"/>
    <xf numFmtId="0" fontId="0" fillId="13" borderId="0" xfId="0" applyFill="1" applyAlignment="1">
      <alignment horizontal="center"/>
    </xf>
    <xf numFmtId="0" fontId="0" fillId="13" borderId="0" xfId="0" applyFill="1"/>
    <xf numFmtId="0" fontId="0" fillId="14" borderId="0" xfId="0" applyFill="1" applyAlignment="1">
      <alignment horizontal="center"/>
    </xf>
    <xf numFmtId="0" fontId="0" fillId="14" borderId="0" xfId="0" applyFill="1"/>
    <xf numFmtId="0" fontId="12" fillId="11" borderId="0" xfId="0" applyFont="1" applyFill="1"/>
    <xf numFmtId="0" fontId="16" fillId="1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176" fontId="3" fillId="2" borderId="13" xfId="1" applyFont="1" applyFill="1" applyBorder="1" applyAlignment="1">
      <alignment wrapText="1"/>
    </xf>
    <xf numFmtId="176" fontId="3" fillId="0" borderId="36" xfId="1" applyFont="1" applyBorder="1" applyAlignment="1">
      <alignment wrapText="1"/>
    </xf>
    <xf numFmtId="0" fontId="3" fillId="2" borderId="23" xfId="0" applyFont="1" applyFill="1" applyBorder="1" applyAlignment="1">
      <alignment wrapText="1"/>
    </xf>
    <xf numFmtId="0" fontId="0" fillId="0" borderId="29" xfId="0" applyBorder="1" applyAlignment="1">
      <alignment wrapText="1"/>
    </xf>
    <xf numFmtId="176" fontId="3" fillId="2" borderId="23" xfId="1" applyFont="1" applyFill="1" applyBorder="1" applyAlignment="1">
      <alignment wrapText="1"/>
    </xf>
    <xf numFmtId="0" fontId="3" fillId="2" borderId="13" xfId="0" applyFont="1" applyFill="1" applyBorder="1" applyAlignment="1">
      <alignment wrapText="1"/>
    </xf>
    <xf numFmtId="0" fontId="0" fillId="0" borderId="37" xfId="0" applyBorder="1" applyAlignment="1">
      <alignment wrapText="1"/>
    </xf>
    <xf numFmtId="0" fontId="0" fillId="0" borderId="36" xfId="0" applyBorder="1" applyAlignment="1">
      <alignment wrapText="1"/>
    </xf>
    <xf numFmtId="0" fontId="3" fillId="2" borderId="23" xfId="0" applyFont="1" applyFill="1" applyBorder="1" applyAlignment="1">
      <alignment vertical="top" wrapText="1"/>
    </xf>
    <xf numFmtId="0" fontId="0" fillId="0" borderId="38" xfId="0" applyBorder="1" applyAlignment="1">
      <alignment vertical="top" wrapText="1"/>
    </xf>
    <xf numFmtId="0" fontId="0" fillId="0" borderId="29" xfId="0" applyBorder="1" applyAlignment="1">
      <alignment vertical="top" wrapText="1"/>
    </xf>
    <xf numFmtId="0" fontId="3" fillId="2" borderId="23" xfId="0" applyFont="1" applyFill="1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</cellXfs>
  <cellStyles count="2">
    <cellStyle name="통화" xfId="1" builtinId="4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1037770</xdr:colOff>
      <xdr:row>0</xdr:row>
      <xdr:rowOff>0</xdr:rowOff>
    </xdr:from>
    <xdr:ext cx="5910144" cy="655885"/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391556" y="0"/>
          <a:ext cx="5910144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en-US" sz="3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DOE Factor/Response Matrix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277091</xdr:colOff>
      <xdr:row>0</xdr:row>
      <xdr:rowOff>8660</xdr:rowOff>
    </xdr:from>
    <xdr:ext cx="4679678" cy="655885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77091" y="8660"/>
          <a:ext cx="4679678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en-US" sz="36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Preflight DOE Checklist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63"/>
  <sheetViews>
    <sheetView topLeftCell="A34" zoomScale="70" zoomScaleNormal="70" workbookViewId="0">
      <selection activeCell="R13" sqref="R13"/>
    </sheetView>
  </sheetViews>
  <sheetFormatPr defaultColWidth="9.1796875" defaultRowHeight="12.5" x14ac:dyDescent="0.25"/>
  <cols>
    <col min="1" max="1" width="5" style="1" customWidth="1"/>
    <col min="2" max="2" width="17.1796875" style="1" customWidth="1"/>
    <col min="3" max="3" width="15.54296875" style="1" customWidth="1"/>
    <col min="4" max="4" width="22.453125" style="1" customWidth="1"/>
    <col min="5" max="5" width="14.54296875" style="1" customWidth="1"/>
    <col min="6" max="6" width="13.1796875" style="1" bestFit="1" customWidth="1"/>
    <col min="7" max="7" width="13.453125" style="1" customWidth="1"/>
    <col min="8" max="11" width="13.1796875" style="1" bestFit="1" customWidth="1"/>
    <col min="12" max="12" width="7.7265625" style="1" customWidth="1"/>
    <col min="13" max="13" width="9.81640625" style="1" customWidth="1"/>
    <col min="14" max="14" width="10.1796875" style="1" customWidth="1"/>
    <col min="15" max="15" width="9.1796875" style="1"/>
    <col min="16" max="16" width="10.7265625" style="1" customWidth="1"/>
    <col min="17" max="17" width="11.81640625" style="1" customWidth="1"/>
    <col min="18" max="16384" width="9.1796875" style="1"/>
  </cols>
  <sheetData>
    <row r="1" spans="2:18" ht="18.75" customHeight="1" x14ac:dyDescent="0.25"/>
    <row r="2" spans="2:18" ht="33" customHeight="1" x14ac:dyDescent="0.25"/>
    <row r="3" spans="2:18" ht="30" customHeight="1" x14ac:dyDescent="0.25">
      <c r="C3" s="93"/>
      <c r="D3" s="94"/>
      <c r="E3" s="94"/>
      <c r="F3" s="94"/>
      <c r="G3" s="94"/>
      <c r="H3" s="94"/>
      <c r="I3" s="94"/>
      <c r="J3" s="94"/>
      <c r="K3" s="94"/>
      <c r="L3" s="94"/>
    </row>
    <row r="4" spans="2:18" s="2" customFormat="1" ht="18.75" customHeight="1" thickBot="1" x14ac:dyDescent="0.4">
      <c r="B4" s="1"/>
      <c r="C4" s="2" t="s">
        <v>0</v>
      </c>
      <c r="F4" s="3"/>
    </row>
    <row r="5" spans="2:18" s="2" customFormat="1" ht="16" thickBot="1" x14ac:dyDescent="0.4">
      <c r="B5" s="1"/>
      <c r="C5" s="97"/>
      <c r="D5" s="98"/>
      <c r="F5" s="3"/>
      <c r="G5" s="4" t="s">
        <v>1</v>
      </c>
      <c r="H5" s="100"/>
      <c r="I5" s="101"/>
      <c r="J5" s="101"/>
      <c r="K5" s="101"/>
      <c r="L5" s="102"/>
    </row>
    <row r="6" spans="2:18" s="2" customFormat="1" ht="16" thickBot="1" x14ac:dyDescent="0.4">
      <c r="B6" s="1"/>
      <c r="C6" s="57" t="s">
        <v>43</v>
      </c>
      <c r="D6" s="3"/>
      <c r="F6" s="3"/>
      <c r="G6" s="4" t="s">
        <v>2</v>
      </c>
      <c r="H6" s="47"/>
      <c r="I6" s="3"/>
      <c r="J6" s="3"/>
      <c r="K6" s="3"/>
      <c r="L6" s="48"/>
      <c r="M6" s="57" t="s">
        <v>74</v>
      </c>
    </row>
    <row r="7" spans="2:18" s="2" customFormat="1" ht="48.75" customHeight="1" thickBot="1" x14ac:dyDescent="0.4">
      <c r="B7" s="1"/>
      <c r="C7" s="103" t="s">
        <v>87</v>
      </c>
      <c r="D7" s="104"/>
      <c r="E7" s="104"/>
      <c r="F7" s="104"/>
      <c r="G7" s="104"/>
      <c r="H7" s="104"/>
      <c r="I7" s="104"/>
      <c r="J7" s="104"/>
      <c r="K7" s="104"/>
      <c r="L7" s="105"/>
      <c r="M7" s="106" t="s">
        <v>75</v>
      </c>
      <c r="N7" s="107"/>
      <c r="O7" s="107"/>
      <c r="P7" s="107"/>
      <c r="Q7" s="107"/>
      <c r="R7" s="108"/>
    </row>
    <row r="8" spans="2:18" s="2" customFormat="1" ht="21" customHeight="1" thickBot="1" x14ac:dyDescent="0.4">
      <c r="B8" s="1"/>
      <c r="L8" s="3"/>
      <c r="O8" s="49" t="s">
        <v>44</v>
      </c>
    </row>
    <row r="9" spans="2:18" s="5" customFormat="1" ht="18" thickBot="1" x14ac:dyDescent="0.4">
      <c r="B9" s="1"/>
      <c r="C9" s="6"/>
      <c r="D9" s="7"/>
      <c r="E9" s="65" t="s">
        <v>3</v>
      </c>
      <c r="F9" s="66"/>
      <c r="G9" s="66"/>
      <c r="H9" s="66"/>
      <c r="I9" s="66"/>
      <c r="J9" s="66"/>
      <c r="K9" s="67"/>
      <c r="L9" s="8"/>
      <c r="M9" s="6"/>
      <c r="N9" s="50" t="s">
        <v>45</v>
      </c>
      <c r="O9" s="100"/>
      <c r="P9" s="102"/>
    </row>
    <row r="10" spans="2:18" s="5" customFormat="1" ht="18" thickBot="1" x14ac:dyDescent="0.4">
      <c r="C10" s="6"/>
      <c r="D10" s="56" t="s">
        <v>69</v>
      </c>
      <c r="E10" s="9"/>
      <c r="F10" s="10" t="s">
        <v>121</v>
      </c>
      <c r="G10" s="10"/>
      <c r="H10" s="10"/>
      <c r="I10" s="10"/>
      <c r="J10" s="10"/>
      <c r="K10" s="11"/>
      <c r="L10" s="12"/>
      <c r="M10" s="6"/>
      <c r="N10" s="50" t="s">
        <v>46</v>
      </c>
      <c r="O10" s="95">
        <v>0</v>
      </c>
      <c r="P10" s="96"/>
    </row>
    <row r="11" spans="2:18" s="5" customFormat="1" ht="18" thickBot="1" x14ac:dyDescent="0.4">
      <c r="B11" s="80" t="s">
        <v>91</v>
      </c>
      <c r="C11" s="6"/>
      <c r="D11" s="13" t="s">
        <v>68</v>
      </c>
      <c r="E11" s="9"/>
      <c r="F11" s="10"/>
      <c r="G11" s="10"/>
      <c r="H11" s="10"/>
      <c r="I11" s="10"/>
      <c r="J11" s="10"/>
      <c r="K11" s="11"/>
      <c r="L11" s="12"/>
      <c r="M11" s="6"/>
      <c r="N11" s="50" t="s">
        <v>47</v>
      </c>
      <c r="O11" s="97"/>
      <c r="P11" s="98"/>
    </row>
    <row r="12" spans="2:18" s="5" customFormat="1" ht="18" thickBot="1" x14ac:dyDescent="0.4">
      <c r="B12" s="80" t="s">
        <v>89</v>
      </c>
      <c r="C12" s="6"/>
      <c r="D12" s="13" t="s">
        <v>48</v>
      </c>
      <c r="E12" s="9"/>
      <c r="F12" s="10"/>
      <c r="G12" s="10"/>
      <c r="H12" s="10"/>
      <c r="I12" s="10"/>
      <c r="J12" s="10"/>
      <c r="K12" s="11"/>
      <c r="L12" s="12"/>
      <c r="M12" s="6"/>
      <c r="N12" s="50" t="s">
        <v>49</v>
      </c>
      <c r="O12" s="99">
        <f>O11*O10</f>
        <v>0</v>
      </c>
      <c r="P12" s="98"/>
    </row>
    <row r="13" spans="2:18" s="5" customFormat="1" ht="17.5" x14ac:dyDescent="0.35">
      <c r="B13" s="80" t="s">
        <v>90</v>
      </c>
      <c r="C13" s="6"/>
      <c r="D13" s="13" t="s">
        <v>67</v>
      </c>
      <c r="E13" s="9"/>
      <c r="F13" s="10"/>
      <c r="G13" s="10"/>
      <c r="H13" s="10"/>
      <c r="I13" s="10"/>
      <c r="J13" s="10"/>
      <c r="K13" s="11"/>
      <c r="L13" s="12"/>
      <c r="M13" s="6"/>
    </row>
    <row r="14" spans="2:18" s="5" customFormat="1" ht="18" thickBot="1" x14ac:dyDescent="0.4">
      <c r="C14" s="6"/>
      <c r="D14" s="13" t="s">
        <v>50</v>
      </c>
      <c r="E14" s="9"/>
      <c r="F14" s="10"/>
      <c r="G14" s="10"/>
      <c r="H14" s="10"/>
      <c r="I14" s="10"/>
      <c r="J14" s="10"/>
      <c r="K14" s="11"/>
      <c r="L14" s="12"/>
      <c r="M14" s="6"/>
    </row>
    <row r="15" spans="2:18" s="2" customFormat="1" ht="21.75" customHeight="1" thickBot="1" x14ac:dyDescent="0.4">
      <c r="C15" s="3"/>
      <c r="D15" s="68" t="s">
        <v>51</v>
      </c>
      <c r="E15" s="51" t="s">
        <v>6</v>
      </c>
      <c r="F15" s="52" t="s">
        <v>52</v>
      </c>
      <c r="G15" s="52" t="s">
        <v>53</v>
      </c>
      <c r="H15" s="52" t="s">
        <v>54</v>
      </c>
      <c r="I15" s="52" t="s">
        <v>55</v>
      </c>
      <c r="J15" s="52" t="s">
        <v>56</v>
      </c>
      <c r="K15" s="53" t="s">
        <v>57</v>
      </c>
      <c r="L15" s="14"/>
      <c r="M15" s="3"/>
    </row>
    <row r="16" spans="2:18" s="2" customFormat="1" ht="23.25" customHeight="1" thickBot="1" x14ac:dyDescent="0.4">
      <c r="C16" s="3"/>
      <c r="D16" s="69"/>
      <c r="E16" s="70" t="s">
        <v>70</v>
      </c>
      <c r="F16" s="71"/>
      <c r="G16" s="71"/>
      <c r="H16" s="71"/>
      <c r="I16" s="71"/>
      <c r="J16" s="71"/>
      <c r="K16" s="72"/>
      <c r="L16" s="14"/>
      <c r="N16" s="15" t="s">
        <v>78</v>
      </c>
    </row>
    <row r="17" spans="2:18" ht="58.5" customHeight="1" thickBot="1" x14ac:dyDescent="0.3">
      <c r="B17" s="76" t="s">
        <v>88</v>
      </c>
      <c r="C17" s="61" t="s">
        <v>4</v>
      </c>
      <c r="D17" s="55" t="s">
        <v>5</v>
      </c>
      <c r="E17" s="73">
        <v>1</v>
      </c>
      <c r="F17" s="74">
        <v>1</v>
      </c>
      <c r="G17" s="74">
        <v>1</v>
      </c>
      <c r="H17" s="74">
        <v>1</v>
      </c>
      <c r="I17" s="74">
        <v>1</v>
      </c>
      <c r="J17" s="74">
        <v>1</v>
      </c>
      <c r="K17" s="75">
        <v>1</v>
      </c>
      <c r="L17" s="54" t="s">
        <v>7</v>
      </c>
      <c r="M17" s="62" t="s">
        <v>84</v>
      </c>
      <c r="N17" s="64" t="s">
        <v>85</v>
      </c>
      <c r="O17" s="63" t="s">
        <v>86</v>
      </c>
      <c r="P17" s="59" t="s">
        <v>76</v>
      </c>
      <c r="Q17" s="59" t="s">
        <v>81</v>
      </c>
      <c r="R17" s="59" t="s">
        <v>77</v>
      </c>
    </row>
    <row r="18" spans="2:18" x14ac:dyDescent="0.25">
      <c r="B18" s="78"/>
      <c r="C18" s="16"/>
      <c r="D18" s="17" t="s">
        <v>8</v>
      </c>
      <c r="E18" s="18">
        <v>3</v>
      </c>
      <c r="F18" s="18">
        <v>3</v>
      </c>
      <c r="G18" s="18">
        <v>3</v>
      </c>
      <c r="H18" s="18">
        <v>0</v>
      </c>
      <c r="I18" s="18">
        <v>0</v>
      </c>
      <c r="J18" s="18">
        <v>0</v>
      </c>
      <c r="K18" s="18">
        <v>0</v>
      </c>
      <c r="L18" s="21">
        <f>E18*$E$17+F18*$F$17+G18*$G$17+H18*$H$17+I18*$I$17+J18*$J$17+K18*$K$17</f>
        <v>9</v>
      </c>
      <c r="M18" s="22"/>
      <c r="N18" s="19"/>
      <c r="O18" s="20"/>
      <c r="P18" s="58"/>
      <c r="Q18" s="17" t="s">
        <v>83</v>
      </c>
      <c r="R18" s="58"/>
    </row>
    <row r="19" spans="2:18" x14ac:dyDescent="0.25">
      <c r="B19" s="77"/>
      <c r="C19" s="23"/>
      <c r="D19" s="17" t="s">
        <v>9</v>
      </c>
      <c r="E19" s="18">
        <v>6</v>
      </c>
      <c r="F19" s="18">
        <v>9</v>
      </c>
      <c r="G19" s="18">
        <v>9</v>
      </c>
      <c r="H19" s="18">
        <v>0</v>
      </c>
      <c r="I19" s="18">
        <v>0</v>
      </c>
      <c r="J19" s="18">
        <v>0</v>
      </c>
      <c r="K19" s="18">
        <v>0</v>
      </c>
      <c r="L19" s="26">
        <f t="shared" ref="L19:L37" si="0">E19*$E$17+F19*$F$17+G19*$G$17+H19*$H$17+I19*$I$17+J19*$J$17+K19*$K$17</f>
        <v>24</v>
      </c>
      <c r="M19" s="27"/>
      <c r="N19" s="24"/>
      <c r="O19" s="25"/>
      <c r="P19" s="23"/>
      <c r="Q19" s="60" t="s">
        <v>82</v>
      </c>
      <c r="R19" s="23"/>
    </row>
    <row r="20" spans="2:18" x14ac:dyDescent="0.25">
      <c r="B20" s="77"/>
      <c r="C20" s="23"/>
      <c r="D20" s="17" t="s">
        <v>10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26">
        <f t="shared" si="0"/>
        <v>0</v>
      </c>
      <c r="M20" s="27"/>
      <c r="N20" s="24"/>
      <c r="O20" s="25"/>
      <c r="P20" s="23"/>
      <c r="Q20" s="60"/>
      <c r="R20" s="23"/>
    </row>
    <row r="21" spans="2:18" x14ac:dyDescent="0.25">
      <c r="B21" s="77"/>
      <c r="C21" s="23"/>
      <c r="D21" s="17" t="s">
        <v>11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26">
        <f t="shared" si="0"/>
        <v>0</v>
      </c>
      <c r="M21" s="27"/>
      <c r="N21" s="24"/>
      <c r="O21" s="25"/>
      <c r="P21" s="23"/>
      <c r="Q21" s="60"/>
      <c r="R21" s="23"/>
    </row>
    <row r="22" spans="2:18" x14ac:dyDescent="0.25">
      <c r="B22" s="77"/>
      <c r="C22" s="23"/>
      <c r="D22" s="17" t="s">
        <v>12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26">
        <f t="shared" si="0"/>
        <v>0</v>
      </c>
      <c r="M22" s="27"/>
      <c r="N22" s="24"/>
      <c r="O22" s="25"/>
      <c r="P22" s="23"/>
      <c r="Q22" s="60"/>
      <c r="R22" s="23"/>
    </row>
    <row r="23" spans="2:18" x14ac:dyDescent="0.25">
      <c r="B23" s="77"/>
      <c r="C23" s="23"/>
      <c r="D23" s="17" t="s">
        <v>13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26">
        <f t="shared" si="0"/>
        <v>0</v>
      </c>
      <c r="M23" s="27"/>
      <c r="N23" s="24"/>
      <c r="O23" s="25"/>
      <c r="P23" s="23"/>
      <c r="Q23" s="60"/>
      <c r="R23" s="23"/>
    </row>
    <row r="24" spans="2:18" x14ac:dyDescent="0.25">
      <c r="B24" s="77"/>
      <c r="C24" s="23"/>
      <c r="D24" s="17" t="s">
        <v>14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26">
        <f t="shared" si="0"/>
        <v>0</v>
      </c>
      <c r="M24" s="27"/>
      <c r="N24" s="24"/>
      <c r="O24" s="25"/>
      <c r="P24" s="23"/>
      <c r="Q24" s="60"/>
      <c r="R24" s="23"/>
    </row>
    <row r="25" spans="2:18" x14ac:dyDescent="0.25">
      <c r="B25" s="77"/>
      <c r="C25" s="23"/>
      <c r="D25" s="17" t="s">
        <v>15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26">
        <f t="shared" si="0"/>
        <v>0</v>
      </c>
      <c r="M25" s="27"/>
      <c r="N25" s="24"/>
      <c r="O25" s="25"/>
      <c r="P25" s="23"/>
      <c r="Q25" s="60"/>
      <c r="R25" s="23"/>
    </row>
    <row r="26" spans="2:18" x14ac:dyDescent="0.25">
      <c r="B26" s="77"/>
      <c r="C26" s="23"/>
      <c r="D26" s="17" t="s">
        <v>16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26">
        <f t="shared" si="0"/>
        <v>0</v>
      </c>
      <c r="M26" s="27"/>
      <c r="N26" s="24"/>
      <c r="O26" s="25"/>
      <c r="P26" s="23"/>
      <c r="Q26" s="60"/>
      <c r="R26" s="23"/>
    </row>
    <row r="27" spans="2:18" x14ac:dyDescent="0.25">
      <c r="B27" s="77"/>
      <c r="C27" s="23"/>
      <c r="D27" s="17" t="s">
        <v>17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26">
        <f t="shared" si="0"/>
        <v>0</v>
      </c>
      <c r="M27" s="27"/>
      <c r="N27" s="24"/>
      <c r="O27" s="25"/>
      <c r="P27" s="23"/>
      <c r="Q27" s="60"/>
      <c r="R27" s="23"/>
    </row>
    <row r="28" spans="2:18" x14ac:dyDescent="0.25">
      <c r="B28" s="77"/>
      <c r="C28" s="23"/>
      <c r="D28" s="17" t="s">
        <v>18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26">
        <f t="shared" si="0"/>
        <v>0</v>
      </c>
      <c r="M28" s="27"/>
      <c r="N28" s="24"/>
      <c r="O28" s="25"/>
      <c r="P28" s="23"/>
      <c r="Q28" s="60"/>
      <c r="R28" s="23"/>
    </row>
    <row r="29" spans="2:18" x14ac:dyDescent="0.25">
      <c r="B29" s="77"/>
      <c r="C29" s="23"/>
      <c r="D29" s="17" t="s">
        <v>19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26">
        <f t="shared" si="0"/>
        <v>0</v>
      </c>
      <c r="M29" s="27"/>
      <c r="N29" s="24"/>
      <c r="O29" s="25"/>
      <c r="P29" s="23"/>
      <c r="Q29" s="60"/>
      <c r="R29" s="23"/>
    </row>
    <row r="30" spans="2:18" x14ac:dyDescent="0.25">
      <c r="B30" s="77"/>
      <c r="C30" s="23"/>
      <c r="D30" s="17" t="s">
        <v>20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26">
        <f t="shared" si="0"/>
        <v>0</v>
      </c>
      <c r="M30" s="27"/>
      <c r="N30" s="24"/>
      <c r="O30" s="25"/>
      <c r="P30" s="23"/>
      <c r="Q30" s="60"/>
      <c r="R30" s="23"/>
    </row>
    <row r="31" spans="2:18" x14ac:dyDescent="0.25">
      <c r="B31" s="77"/>
      <c r="C31" s="23"/>
      <c r="D31" s="17" t="s">
        <v>21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26">
        <f t="shared" si="0"/>
        <v>0</v>
      </c>
      <c r="M31" s="27"/>
      <c r="N31" s="24"/>
      <c r="O31" s="25"/>
      <c r="P31" s="23"/>
      <c r="Q31" s="60"/>
      <c r="R31" s="23"/>
    </row>
    <row r="32" spans="2:18" x14ac:dyDescent="0.25">
      <c r="B32" s="77"/>
      <c r="C32" s="23"/>
      <c r="D32" s="17" t="s">
        <v>22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26">
        <f t="shared" si="0"/>
        <v>0</v>
      </c>
      <c r="M32" s="27"/>
      <c r="N32" s="24"/>
      <c r="O32" s="25"/>
      <c r="P32" s="23"/>
      <c r="Q32" s="60"/>
      <c r="R32" s="23"/>
    </row>
    <row r="33" spans="2:18" x14ac:dyDescent="0.25">
      <c r="B33" s="77"/>
      <c r="C33" s="23"/>
      <c r="D33" s="17" t="s">
        <v>23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26">
        <f t="shared" si="0"/>
        <v>0</v>
      </c>
      <c r="M33" s="27"/>
      <c r="N33" s="24"/>
      <c r="O33" s="25"/>
      <c r="P33" s="23"/>
      <c r="Q33" s="60"/>
      <c r="R33" s="23"/>
    </row>
    <row r="34" spans="2:18" x14ac:dyDescent="0.25">
      <c r="B34" s="77"/>
      <c r="C34" s="23"/>
      <c r="D34" s="17" t="s">
        <v>24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26">
        <f t="shared" si="0"/>
        <v>0</v>
      </c>
      <c r="M34" s="27"/>
      <c r="N34" s="24"/>
      <c r="O34" s="25"/>
      <c r="P34" s="23"/>
      <c r="Q34" s="60"/>
      <c r="R34" s="23"/>
    </row>
    <row r="35" spans="2:18" x14ac:dyDescent="0.25">
      <c r="B35" s="77"/>
      <c r="C35" s="23"/>
      <c r="D35" s="17" t="s">
        <v>25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26">
        <f t="shared" si="0"/>
        <v>0</v>
      </c>
      <c r="M35" s="27"/>
      <c r="N35" s="24"/>
      <c r="O35" s="25"/>
      <c r="P35" s="23"/>
      <c r="Q35" s="60"/>
      <c r="R35" s="23"/>
    </row>
    <row r="36" spans="2:18" x14ac:dyDescent="0.25">
      <c r="B36" s="77"/>
      <c r="C36" s="23"/>
      <c r="D36" s="17" t="s">
        <v>26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26">
        <f t="shared" si="0"/>
        <v>0</v>
      </c>
      <c r="M36" s="27"/>
      <c r="N36" s="24"/>
      <c r="O36" s="25"/>
      <c r="P36" s="23"/>
      <c r="Q36" s="60"/>
      <c r="R36" s="23"/>
    </row>
    <row r="37" spans="2:18" ht="13" thickBot="1" x14ac:dyDescent="0.3">
      <c r="B37" s="79"/>
      <c r="C37" s="28"/>
      <c r="D37" s="29" t="s">
        <v>27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32">
        <f t="shared" si="0"/>
        <v>0</v>
      </c>
      <c r="M37" s="33"/>
      <c r="N37" s="30"/>
      <c r="O37" s="31"/>
      <c r="P37" s="28"/>
      <c r="Q37" s="29"/>
      <c r="R37" s="28"/>
    </row>
    <row r="38" spans="2:18" ht="13" thickBot="1" x14ac:dyDescent="0.3">
      <c r="D38" s="34" t="s">
        <v>28</v>
      </c>
      <c r="E38" s="35">
        <f>SUM(E18:E37)</f>
        <v>9</v>
      </c>
      <c r="F38" s="36">
        <f t="shared" ref="F38:K38" si="1">SUM(F18:F37)</f>
        <v>12</v>
      </c>
      <c r="G38" s="36">
        <f t="shared" si="1"/>
        <v>12</v>
      </c>
      <c r="H38" s="36">
        <f t="shared" si="1"/>
        <v>0</v>
      </c>
      <c r="I38" s="36">
        <f t="shared" si="1"/>
        <v>0</v>
      </c>
      <c r="J38" s="36">
        <f t="shared" si="1"/>
        <v>0</v>
      </c>
      <c r="K38" s="37">
        <f t="shared" si="1"/>
        <v>0</v>
      </c>
    </row>
    <row r="39" spans="2:18" x14ac:dyDescent="0.25">
      <c r="M39" s="1" t="s">
        <v>80</v>
      </c>
    </row>
    <row r="40" spans="2:18" x14ac:dyDescent="0.25">
      <c r="D40" s="38"/>
      <c r="E40" s="1" t="s">
        <v>29</v>
      </c>
      <c r="M40" s="1" t="s">
        <v>79</v>
      </c>
    </row>
    <row r="41" spans="2:18" x14ac:dyDescent="0.25">
      <c r="D41" s="39"/>
      <c r="E41" s="1" t="s">
        <v>30</v>
      </c>
    </row>
    <row r="42" spans="2:18" x14ac:dyDescent="0.25">
      <c r="D42" s="40"/>
      <c r="E42" s="1" t="s">
        <v>31</v>
      </c>
    </row>
    <row r="44" spans="2:18" ht="13" x14ac:dyDescent="0.3">
      <c r="D44" s="41" t="s">
        <v>32</v>
      </c>
    </row>
    <row r="45" spans="2:18" ht="13" x14ac:dyDescent="0.3">
      <c r="D45" s="41" t="s">
        <v>33</v>
      </c>
    </row>
    <row r="47" spans="2:18" ht="15.5" x14ac:dyDescent="0.35">
      <c r="D47" s="2" t="s">
        <v>34</v>
      </c>
    </row>
    <row r="48" spans="2:18" ht="15.5" x14ac:dyDescent="0.35">
      <c r="D48" s="2" t="s">
        <v>35</v>
      </c>
    </row>
    <row r="50" spans="3:11" ht="13" x14ac:dyDescent="0.3">
      <c r="C50" s="42" t="s">
        <v>36</v>
      </c>
      <c r="D50" s="43"/>
      <c r="E50" s="43"/>
      <c r="F50" s="43"/>
      <c r="G50" s="43"/>
      <c r="H50" s="43"/>
      <c r="I50" s="43"/>
      <c r="J50" s="43"/>
      <c r="K50" s="43"/>
    </row>
    <row r="51" spans="3:11" ht="13" x14ac:dyDescent="0.3">
      <c r="C51" s="44" t="s">
        <v>37</v>
      </c>
      <c r="D51" s="1" t="s">
        <v>61</v>
      </c>
    </row>
    <row r="52" spans="3:11" ht="13" x14ac:dyDescent="0.3">
      <c r="C52" s="44" t="s">
        <v>38</v>
      </c>
      <c r="D52" s="1" t="s">
        <v>62</v>
      </c>
    </row>
    <row r="53" spans="3:11" x14ac:dyDescent="0.25">
      <c r="C53" s="45" t="s">
        <v>39</v>
      </c>
      <c r="D53" s="1" t="s">
        <v>63</v>
      </c>
    </row>
    <row r="54" spans="3:11" x14ac:dyDescent="0.25">
      <c r="C54" s="45" t="s">
        <v>40</v>
      </c>
      <c r="D54" s="1" t="s">
        <v>64</v>
      </c>
    </row>
    <row r="55" spans="3:11" x14ac:dyDescent="0.25">
      <c r="C55" s="45" t="s">
        <v>41</v>
      </c>
      <c r="D55" s="1" t="s">
        <v>72</v>
      </c>
    </row>
    <row r="56" spans="3:11" ht="13" x14ac:dyDescent="0.3">
      <c r="C56" s="44" t="s">
        <v>58</v>
      </c>
      <c r="D56" s="1" t="s">
        <v>71</v>
      </c>
    </row>
    <row r="57" spans="3:11" x14ac:dyDescent="0.25">
      <c r="C57" s="45" t="s">
        <v>59</v>
      </c>
      <c r="D57" s="1" t="s">
        <v>66</v>
      </c>
    </row>
    <row r="58" spans="3:11" x14ac:dyDescent="0.25">
      <c r="C58" s="45" t="s">
        <v>60</v>
      </c>
      <c r="D58" s="1" t="s">
        <v>73</v>
      </c>
    </row>
    <row r="59" spans="3:11" ht="13" x14ac:dyDescent="0.3">
      <c r="C59" s="44" t="s">
        <v>42</v>
      </c>
      <c r="D59" s="1" t="s">
        <v>65</v>
      </c>
    </row>
    <row r="63" spans="3:11" x14ac:dyDescent="0.25">
      <c r="C63" s="46"/>
    </row>
  </sheetData>
  <mergeCells count="9">
    <mergeCell ref="C3:L3"/>
    <mergeCell ref="O10:P10"/>
    <mergeCell ref="O11:P11"/>
    <mergeCell ref="O12:P12"/>
    <mergeCell ref="C5:D5"/>
    <mergeCell ref="H5:L5"/>
    <mergeCell ref="C7:L7"/>
    <mergeCell ref="O9:P9"/>
    <mergeCell ref="M7:R7"/>
  </mergeCells>
  <phoneticPr fontId="12" type="noConversion"/>
  <dataValidations count="4">
    <dataValidation type="list" allowBlank="1" showInputMessage="1" showErrorMessage="1" sqref="E10:K10" xr:uid="{00000000-0002-0000-0000-000000000000}">
      <formula1>"Maximize, Minimize, Match Target, None"</formula1>
    </dataValidation>
    <dataValidation type="list" allowBlank="1" showInputMessage="1" showErrorMessage="1" sqref="C18:C37" xr:uid="{00000000-0002-0000-0000-000001000000}">
      <formula1>"Constant, Continuous, Categorical, Mixture, Covariate, Uncontrolled, Blocking"</formula1>
    </dataValidation>
    <dataValidation type="list" allowBlank="1" showInputMessage="1" showErrorMessage="1" sqref="B11:B13 B18:B37" xr:uid="{00000000-0002-0000-0000-000002000000}">
      <formula1>$B$11:$B$13</formula1>
    </dataValidation>
    <dataValidation type="list" showInputMessage="1" showErrorMessage="1" sqref="E18:K37" xr:uid="{00000000-0002-0000-0000-000004000000}">
      <formula1>"0, 3, 6, 9 "</formula1>
    </dataValidation>
  </dataValidations>
  <pageMargins left="0.75" right="0.75" top="1" bottom="1" header="0.5" footer="0.5"/>
  <pageSetup orientation="portrait" horizontalDpi="4294967293" verticalDpi="300" r:id="rId1"/>
  <headerFooter alignWithMargins="0"/>
  <ignoredErrors>
    <ignoredError sqref="E38:K38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54"/>
  <sheetViews>
    <sheetView tabSelected="1" zoomScale="70" zoomScaleNormal="70" workbookViewId="0">
      <selection activeCell="X32" sqref="X32"/>
    </sheetView>
  </sheetViews>
  <sheetFormatPr defaultColWidth="9.1796875" defaultRowHeight="12.5" x14ac:dyDescent="0.25"/>
  <cols>
    <col min="1" max="1" width="5" style="81" customWidth="1"/>
    <col min="2" max="2" width="9.1796875" style="81"/>
    <col min="3" max="3" width="5.81640625" style="82" customWidth="1"/>
    <col min="4" max="4" width="3.81640625" style="81" customWidth="1"/>
    <col min="5" max="12" width="9.1796875" style="81"/>
    <col min="13" max="13" width="8.7265625" customWidth="1"/>
    <col min="14" max="16384" width="9.1796875" style="81"/>
  </cols>
  <sheetData>
    <row r="1" spans="3:13" s="89" customFormat="1" x14ac:dyDescent="0.25">
      <c r="C1" s="88"/>
    </row>
    <row r="2" spans="3:13" s="89" customFormat="1" x14ac:dyDescent="0.25">
      <c r="C2" s="88"/>
    </row>
    <row r="3" spans="3:13" s="89" customFormat="1" x14ac:dyDescent="0.25">
      <c r="C3" s="88"/>
    </row>
    <row r="4" spans="3:13" s="89" customFormat="1" x14ac:dyDescent="0.25">
      <c r="C4" s="88"/>
    </row>
    <row r="5" spans="3:13" s="91" customFormat="1" x14ac:dyDescent="0.25">
      <c r="C5" s="90"/>
    </row>
    <row r="6" spans="3:13" x14ac:dyDescent="0.25">
      <c r="M6" s="81"/>
    </row>
    <row r="7" spans="3:13" s="86" customFormat="1" ht="13.5" thickBot="1" x14ac:dyDescent="0.35">
      <c r="C7" s="85"/>
      <c r="E7" s="87" t="s">
        <v>92</v>
      </c>
    </row>
    <row r="8" spans="3:13" ht="13" thickBot="1" x14ac:dyDescent="0.3">
      <c r="C8" s="83"/>
      <c r="E8" s="84" t="s">
        <v>95</v>
      </c>
      <c r="M8" s="81"/>
    </row>
    <row r="9" spans="3:13" ht="13" thickBot="1" x14ac:dyDescent="0.3">
      <c r="C9" s="83"/>
      <c r="E9" s="84" t="s">
        <v>96</v>
      </c>
      <c r="M9" s="81"/>
    </row>
    <row r="10" spans="3:13" ht="13" thickBot="1" x14ac:dyDescent="0.3">
      <c r="C10" s="83"/>
      <c r="E10" s="84" t="s">
        <v>107</v>
      </c>
      <c r="M10" s="81"/>
    </row>
    <row r="11" spans="3:13" ht="13" thickBot="1" x14ac:dyDescent="0.3">
      <c r="C11" s="83"/>
      <c r="E11" s="84" t="s">
        <v>97</v>
      </c>
      <c r="M11" s="81"/>
    </row>
    <row r="12" spans="3:13" ht="13" thickBot="1" x14ac:dyDescent="0.3">
      <c r="C12" s="83"/>
      <c r="E12" s="84" t="s">
        <v>98</v>
      </c>
      <c r="M12" s="81"/>
    </row>
    <row r="13" spans="3:13" ht="13" thickBot="1" x14ac:dyDescent="0.3">
      <c r="C13" s="83"/>
      <c r="E13" s="84" t="s">
        <v>120</v>
      </c>
      <c r="M13" s="81"/>
    </row>
    <row r="14" spans="3:13" ht="13" thickBot="1" x14ac:dyDescent="0.3">
      <c r="C14" s="83"/>
      <c r="E14" s="84" t="s">
        <v>99</v>
      </c>
      <c r="M14" s="81"/>
    </row>
    <row r="15" spans="3:13" ht="13" thickBot="1" x14ac:dyDescent="0.3">
      <c r="C15" s="83"/>
      <c r="E15" s="84" t="s">
        <v>111</v>
      </c>
      <c r="M15" s="81"/>
    </row>
    <row r="16" spans="3:13" ht="13" thickBot="1" x14ac:dyDescent="0.3">
      <c r="C16" s="83"/>
      <c r="E16" s="84" t="s">
        <v>112</v>
      </c>
      <c r="M16" s="81"/>
    </row>
    <row r="17" spans="3:13" ht="13" thickBot="1" x14ac:dyDescent="0.3">
      <c r="C17" s="83"/>
      <c r="E17" s="84" t="s">
        <v>115</v>
      </c>
      <c r="M17" s="81"/>
    </row>
    <row r="18" spans="3:13" ht="13" thickBot="1" x14ac:dyDescent="0.3">
      <c r="C18" s="83"/>
      <c r="E18" s="84" t="s">
        <v>119</v>
      </c>
      <c r="M18" s="81"/>
    </row>
    <row r="19" spans="3:13" ht="13" thickBot="1" x14ac:dyDescent="0.3">
      <c r="C19" s="83"/>
      <c r="E19" s="84" t="s">
        <v>118</v>
      </c>
      <c r="M19" s="81"/>
    </row>
    <row r="20" spans="3:13" ht="13" thickBot="1" x14ac:dyDescent="0.3">
      <c r="C20" s="83"/>
      <c r="E20" s="84" t="s">
        <v>108</v>
      </c>
      <c r="M20" s="81"/>
    </row>
    <row r="21" spans="3:13" s="86" customFormat="1" ht="13.5" thickBot="1" x14ac:dyDescent="0.35">
      <c r="C21" s="85"/>
      <c r="E21" s="87" t="s">
        <v>93</v>
      </c>
    </row>
    <row r="22" spans="3:13" ht="13" thickBot="1" x14ac:dyDescent="0.3">
      <c r="C22" s="83"/>
      <c r="E22" s="84" t="s">
        <v>113</v>
      </c>
      <c r="M22" s="81"/>
    </row>
    <row r="23" spans="3:13" ht="13" thickBot="1" x14ac:dyDescent="0.3">
      <c r="C23" s="83"/>
      <c r="E23" s="84" t="s">
        <v>116</v>
      </c>
      <c r="M23" s="81"/>
    </row>
    <row r="24" spans="3:13" ht="13" thickBot="1" x14ac:dyDescent="0.3">
      <c r="C24" s="83"/>
      <c r="E24" s="84" t="s">
        <v>117</v>
      </c>
      <c r="M24" s="81"/>
    </row>
    <row r="25" spans="3:13" ht="13" thickBot="1" x14ac:dyDescent="0.3">
      <c r="C25" s="83"/>
      <c r="E25" s="84" t="s">
        <v>100</v>
      </c>
      <c r="M25" s="81"/>
    </row>
    <row r="26" spans="3:13" ht="13" thickBot="1" x14ac:dyDescent="0.3">
      <c r="C26" s="83"/>
      <c r="E26" s="84" t="s">
        <v>114</v>
      </c>
      <c r="M26" s="81"/>
    </row>
    <row r="27" spans="3:13" ht="13" thickBot="1" x14ac:dyDescent="0.3">
      <c r="C27" s="83"/>
      <c r="E27" s="84" t="s">
        <v>109</v>
      </c>
      <c r="M27" s="81"/>
    </row>
    <row r="28" spans="3:13" ht="13" thickBot="1" x14ac:dyDescent="0.3">
      <c r="C28" s="83"/>
      <c r="E28" s="84" t="s">
        <v>101</v>
      </c>
      <c r="M28" s="81"/>
    </row>
    <row r="29" spans="3:13" ht="13" thickBot="1" x14ac:dyDescent="0.3">
      <c r="C29" s="83"/>
      <c r="E29" s="84" t="s">
        <v>102</v>
      </c>
      <c r="M29" s="81"/>
    </row>
    <row r="30" spans="3:13" ht="13" thickBot="1" x14ac:dyDescent="0.3">
      <c r="C30" s="83"/>
      <c r="E30" s="84" t="s">
        <v>110</v>
      </c>
      <c r="M30" s="81"/>
    </row>
    <row r="31" spans="3:13" ht="13" thickBot="1" x14ac:dyDescent="0.3">
      <c r="C31" s="83"/>
      <c r="E31" s="84" t="s">
        <v>106</v>
      </c>
      <c r="M31" s="81"/>
    </row>
    <row r="32" spans="3:13" ht="13" thickBot="1" x14ac:dyDescent="0.3">
      <c r="C32" s="83"/>
      <c r="E32" s="84" t="s">
        <v>103</v>
      </c>
      <c r="M32" s="81"/>
    </row>
    <row r="33" spans="2:13" ht="13" thickBot="1" x14ac:dyDescent="0.3">
      <c r="C33" s="83"/>
      <c r="E33" s="84" t="s">
        <v>94</v>
      </c>
      <c r="M33" s="81"/>
    </row>
    <row r="34" spans="2:13" ht="13" thickBot="1" x14ac:dyDescent="0.3">
      <c r="C34" s="83"/>
      <c r="E34" s="84" t="s">
        <v>104</v>
      </c>
      <c r="M34" s="81"/>
    </row>
    <row r="35" spans="2:13" ht="13" thickBot="1" x14ac:dyDescent="0.3">
      <c r="C35" s="83"/>
      <c r="E35" s="81" t="s">
        <v>105</v>
      </c>
      <c r="M35" s="81"/>
    </row>
    <row r="36" spans="2:13" x14ac:dyDescent="0.25">
      <c r="M36" s="81"/>
    </row>
    <row r="37" spans="2:13" x14ac:dyDescent="0.25">
      <c r="B37" s="92"/>
      <c r="M37" s="81"/>
    </row>
    <row r="38" spans="2:13" x14ac:dyDescent="0.25">
      <c r="M38" s="81"/>
    </row>
    <row r="39" spans="2:13" x14ac:dyDescent="0.25">
      <c r="M39" s="81"/>
    </row>
    <row r="40" spans="2:13" x14ac:dyDescent="0.25">
      <c r="M40" s="81"/>
    </row>
    <row r="41" spans="2:13" x14ac:dyDescent="0.25">
      <c r="M41" s="81"/>
    </row>
    <row r="42" spans="2:13" x14ac:dyDescent="0.25">
      <c r="M42" s="81"/>
    </row>
    <row r="43" spans="2:13" x14ac:dyDescent="0.25">
      <c r="M43" s="81"/>
    </row>
    <row r="44" spans="2:13" x14ac:dyDescent="0.25">
      <c r="M44" s="81"/>
    </row>
    <row r="45" spans="2:13" x14ac:dyDescent="0.25">
      <c r="M45" s="81"/>
    </row>
    <row r="46" spans="2:13" x14ac:dyDescent="0.25">
      <c r="M46" s="81"/>
    </row>
    <row r="47" spans="2:13" x14ac:dyDescent="0.25">
      <c r="M47" s="81"/>
    </row>
    <row r="48" spans="2:13" x14ac:dyDescent="0.25">
      <c r="M48" s="81"/>
    </row>
    <row r="49" spans="13:13" x14ac:dyDescent="0.25">
      <c r="M49" s="81"/>
    </row>
    <row r="50" spans="13:13" x14ac:dyDescent="0.25">
      <c r="M50" s="81"/>
    </row>
    <row r="51" spans="13:13" x14ac:dyDescent="0.25">
      <c r="M51" s="81"/>
    </row>
    <row r="52" spans="13:13" x14ac:dyDescent="0.25">
      <c r="M52" s="81"/>
    </row>
    <row r="53" spans="13:13" x14ac:dyDescent="0.25">
      <c r="M53" s="81"/>
    </row>
    <row r="54" spans="13:13" x14ac:dyDescent="0.25">
      <c r="M54" s="81"/>
    </row>
  </sheetData>
  <phoneticPr fontId="22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Factor Response Matrix</vt:lpstr>
      <vt:lpstr>Preflight Checklist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Shauna Little</dc:creator>
  <cp:lastModifiedBy>Kay Kim</cp:lastModifiedBy>
  <dcterms:created xsi:type="dcterms:W3CDTF">2003-10-20T15:26:31Z</dcterms:created>
  <dcterms:modified xsi:type="dcterms:W3CDTF">2018-08-19T09:35:51Z</dcterms:modified>
</cp:coreProperties>
</file>